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2"/>
  </bookViews>
  <sheets>
    <sheet name="перечень" sheetId="1" r:id="rId1"/>
    <sheet name="соответствие" sheetId="2" r:id="rId2"/>
    <sheet name="востребованность" sheetId="3" r:id="rId3"/>
  </sheets>
  <definedNames>
    <definedName name="_xlnm.Print_Area" localSheetId="2">востребованность!$A$1:$Y$15</definedName>
    <definedName name="_xlnm.Print_Area" localSheetId="0">перечень!$A$1:$J$14</definedName>
  </definedNames>
  <calcPr calcId="124519"/>
</workbook>
</file>

<file path=xl/calcChain.xml><?xml version="1.0" encoding="utf-8"?>
<calcChain xmlns="http://schemas.openxmlformats.org/spreadsheetml/2006/main">
  <c r="V13" i="3"/>
  <c r="V11"/>
  <c r="V10"/>
  <c r="V9"/>
  <c r="V8"/>
  <c r="R13"/>
  <c r="S13"/>
  <c r="T13"/>
  <c r="U13"/>
  <c r="R11"/>
  <c r="S11"/>
  <c r="T11"/>
  <c r="U11"/>
  <c r="R10"/>
  <c r="S10"/>
  <c r="T10"/>
  <c r="U10"/>
  <c r="R9"/>
  <c r="S9"/>
  <c r="T9"/>
  <c r="U9"/>
  <c r="Q9"/>
  <c r="Q10"/>
  <c r="Q11"/>
  <c r="Q13"/>
  <c r="Q14"/>
  <c r="R8"/>
  <c r="S8"/>
  <c r="T8"/>
  <c r="U8"/>
  <c r="Q8"/>
</calcChain>
</file>

<file path=xl/comments1.xml><?xml version="1.0" encoding="utf-8"?>
<comments xmlns="http://schemas.openxmlformats.org/spreadsheetml/2006/main">
  <authors>
    <author>Бухгалтер</author>
  </authors>
  <commentList>
    <comment ref="O9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3н_нифл совпало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соапало с 3н_нифл</t>
        </r>
      </text>
    </comment>
    <comment ref="P10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фактически проживает  58 семей, льготой польбзуются 3 семьи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325 т.р сумма налога не поступившая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577 т.р. Сумма налога неполученная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498 т.р. Сумма недополученного налога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фактически проживает 924 чел. Льготой пользуются 503 человека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2 т.р. Сумма неполученного налога
</t>
        </r>
      </text>
    </comment>
    <comment ref="O13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совпала  с формой налоговой по льготам 3н-нифл,
по данным сельского поселения 14 семей 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фактически проживает 14 семей,
пользуются льготой 3 семьи</t>
        </r>
      </text>
    </comment>
  </commentList>
</comments>
</file>

<file path=xl/sharedStrings.xml><?xml version="1.0" encoding="utf-8"?>
<sst xmlns="http://schemas.openxmlformats.org/spreadsheetml/2006/main" count="180" uniqueCount="94">
  <si>
    <t>№ п/п</t>
  </si>
  <si>
    <t>наименование структурного элемента муниципальной программы / документа стратегического планирования/программы комплексного развития инфраструктуры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</si>
  <si>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</si>
  <si>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земельный налог</t>
  </si>
  <si>
    <t>физические лица</t>
  </si>
  <si>
    <t xml:space="preserve">социальная </t>
  </si>
  <si>
    <t>1</t>
  </si>
  <si>
    <t>2</t>
  </si>
  <si>
    <t>налог на имущество физических лиц</t>
  </si>
  <si>
    <t>индивидуальные предприниматели</t>
  </si>
  <si>
    <t>Приложение  № 1</t>
  </si>
  <si>
    <t>3</t>
  </si>
  <si>
    <t>реквизиты муниципального правового акта, которым устанавливается  налоговая льгота</t>
  </si>
  <si>
    <t>целевая категория налогоплательщиков  для которых предусмотрена налоговая льгота</t>
  </si>
  <si>
    <t>физические лица, юридические лица</t>
  </si>
  <si>
    <t>к Порядку формирования перечня налоговых расходов и оценки налоговых расходов Подовинного сельского поселения Октябрьского муниципального района</t>
  </si>
  <si>
    <t>Краткое наименование налогового расхода Подовинного сельского поселения</t>
  </si>
  <si>
    <t>Полное  наименование налогового расхода Подовинного  сельского поселения</t>
  </si>
  <si>
    <t>целевая категория налогового расхода Подовинного   сельского поселения</t>
  </si>
  <si>
    <t>куратор налогового расхода    Подовинного   сельского поселения</t>
  </si>
  <si>
    <t>снижение ставки  земельного налога на 0,18 %  в отношении земельных участков расположенных на территории Подовинного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</t>
  </si>
  <si>
    <t>Решение  Совета депутатов Подовинного  сельского поселения от  07.11.2017 г. № 105 " Об установлении на территории  Подовинного  сельского поселения земельного налога"</t>
  </si>
  <si>
    <t>администрация Подовинного    сельского поселения</t>
  </si>
  <si>
    <t>освобождение от уплаты земельного налога  проживающих на территории Подовинного сельского поселения инвалидов первой, второй, третьей группы</t>
  </si>
  <si>
    <t>Решение Совета депутатов  Подовинного  сельского поселения от 05.11.2015 г. № 10  " О введении налога на имущество физических лиц"</t>
  </si>
  <si>
    <t>Решение  Совета депутатов Подовинного  сельского поселения от 26.06.2020 г. № 184 " О внесении изменений в Решение Совета депутатов от 05.11.2015г. № 10 "О введении налога на имущество физических лиц""</t>
  </si>
  <si>
    <t>освобождение от уплаты налога  на имущество физических лиц  зарегистрированных на территории Подовинного сельского поселения   семей, имеющих детей-инвалидов</t>
  </si>
  <si>
    <t>стимулирующая</t>
  </si>
  <si>
    <t>освобождение от уплаты земельного налога  в размере 50%   проживающих на территории Подовинного сельского поселения пенсионеров по старости, достигших возраста: женщины 55 лет, мужчины 60 лет.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</si>
  <si>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</si>
  <si>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Цель муниципальной программы/ документа стратегического планирования или программы развития инфраструктуры, его структурного элемента</t>
  </si>
  <si>
    <t>Программа по достижению целевых показателей социально-экономического развития Октябрьского муниципального района   Челябинской области на 2019 год и плановый период до 2025 года</t>
  </si>
  <si>
    <t xml:space="preserve">предоставление гражданам мер социальной поддержки, повышение уровня и качества жизни населения </t>
  </si>
  <si>
    <t>увеличение доходов семей с детьми</t>
  </si>
  <si>
    <t>4</t>
  </si>
  <si>
    <t>предоставление мер социальной поддержки  гражданам, имеющим детей-инвалидов</t>
  </si>
  <si>
    <t>5</t>
  </si>
  <si>
    <t>6</t>
  </si>
  <si>
    <t>Развитие малого и среднего предпринимательства в Октябрьском муниципальном районе Челябинской области 2019-2021 гг.</t>
  </si>
  <si>
    <t>Содействие развитию СМСП путем оказания  консультационной и финансовой поддержки</t>
  </si>
  <si>
    <t xml:space="preserve"> наименование налогового расхода Подовинного  сельского поселения</t>
  </si>
  <si>
    <r>
      <t xml:space="preserve">снижение ставки  земельного налога на 0,18 %  в отношении земельных участков расположенных на территории Подовинного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             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</si>
  <si>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r>
      <t xml:space="preserve">освобождение от уплаты земельного налога  проживающих на территории Подовинного сельского поселения инвалидов первой, второй, третьей группы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</si>
  <si>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r>
      <t xml:space="preserve">освобождение от уплаты земельного налога  в размере 50%   проживающих на территории Подовинного сельского поселения пенсионеров по старости, достигших возраста: женщины 55 лет, мужчины 60 лет                            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</si>
  <si>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r>
      <t xml:space="preserve">освобождение от уплаты налога  на имущество физических лиц  зарегистрированных на территории Подовинного сельского поселения   семей, имеющих детей-инвалидов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</si>
  <si>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>уменьшение суммы налога на 50 % индивидуальным предпринимателям, являющимся арендодателями объектов недвижимого имущества и имеющих ОКВЭД 68.20</t>
  </si>
  <si>
    <r>
      <t xml:space="preserve">уменьшение суммы налога на имущество физических лиц  на 50 % индивидуальным предпринимателям, являющимся арендодателями объектов недвижимого имущества и имеющих ОКВЭД 68.20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(ститмулирующая) </t>
    </r>
  </si>
  <si>
    <r>
      <t xml:space="preserve">освобождение от уплаты земельного налога  проживающих на территории Подовинного сельского поселения инвалидов первой, второй, третьей группы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</si>
  <si>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r>
      <t xml:space="preserve">освобождение от уплаты земельного налога  в размере 50%   проживающих на территории Подовинного сельского поселения пенсионеров по старости, достигших возраста: женщины 55 лет, мужчины 60 лет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</si>
  <si>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r>
      <t xml:space="preserve">освобождение от уплаты налога  на имущество физических лиц  зарегистрированных на территории Подовинного сельского поселения   семей, имеющих детей-инвалидов        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</si>
  <si>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 xml:space="preserve">Оценка востребованности налоговых расходов </t>
  </si>
  <si>
    <t>оценка востребованности</t>
  </si>
  <si>
    <t>оценка результативности</t>
  </si>
  <si>
    <t>общая численность налогоплательщиков, чел.</t>
  </si>
  <si>
    <t>коэффициент востребованности (%)</t>
  </si>
  <si>
    <t xml:space="preserve">  в 2019 году на территории сельского поселения отсутстввовали ИП с ОКВЭД 68.20.</t>
  </si>
  <si>
    <t>всем налогоплательщикам, имеющим земельные участки в пределах территории Подовинного  сельского поселения земельный налог начисляется по сниженой ставке   0,12%   от кадастровой стоимости</t>
  </si>
  <si>
    <t>1533</t>
  </si>
  <si>
    <t>общая численность налогоплательщиков, которые могут  воспользоваться налоговыми льготами, чел</t>
  </si>
  <si>
    <t>1596</t>
  </si>
  <si>
    <t>1617</t>
  </si>
  <si>
    <t>1587</t>
  </si>
  <si>
    <t>1580</t>
  </si>
  <si>
    <r>
      <t xml:space="preserve">уменьшение суммы налога на имущество физических лиц  на 50 % индивидуальным предпринимателям, являющимся арендодателями объектов недвижимого имущества и имеющих ОКВЭД 68.20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(ститмулирующая) </t>
    </r>
  </si>
  <si>
    <r>
      <t xml:space="preserve">льгота по земельному  налогу  востребована, т.к. ей может воспользоваться более </t>
    </r>
    <r>
      <rPr>
        <sz val="11"/>
        <color rgb="FFFF0000"/>
        <rFont val="Calibri"/>
        <family val="2"/>
        <charset val="204"/>
        <scheme val="minor"/>
      </rPr>
      <t>1%</t>
    </r>
    <r>
      <rPr>
        <sz val="11"/>
        <color theme="1"/>
        <rFont val="Calibri"/>
        <family val="2"/>
        <charset val="204"/>
        <scheme val="minor"/>
      </rPr>
      <t xml:space="preserve"> населения Подовинного  сельского поселения</t>
    </r>
  </si>
  <si>
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</t>
  </si>
  <si>
    <t xml:space="preserve">юридические лица, индивидуальные предприниматели </t>
  </si>
  <si>
    <t>Решение Совета депутатов Подовинного сельского поселения от  26.06.2015 г. № 10 " О введении налога на имущество физических лиц"</t>
  </si>
  <si>
    <t xml:space="preserve">информация с/п (по телефону) </t>
  </si>
  <si>
    <t>инвалиды 1.,2,3 гр. 133 чел</t>
  </si>
  <si>
    <t>многодетные семьи 54 семьи ( со всеми уже и взрослыми детьми)</t>
  </si>
  <si>
    <t>пенсионеры 990 чел</t>
  </si>
  <si>
    <t>семьи с детьми-инвалидами - 14 семей</t>
  </si>
  <si>
    <r>
      <t xml:space="preserve">освобождение от уплаты земельного налога многодетных семей, имеющих трех и более несовершеннолетних детей, проживающих на территории Подовинного сельского поселения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</si>
  <si>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>освобождение от уплаты земельного налога многодетных семей, имеющих трех и более несовершеннолетних детей, проживающих на территории Подовинного сельского поселения</t>
  </si>
  <si>
    <t>7</t>
  </si>
  <si>
    <t>8</t>
  </si>
  <si>
    <r>
      <t xml:space="preserve">уменьшение суммы налога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</si>
  <si>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r>
      <t xml:space="preserve"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                              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</si>
  <si>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r>
      <t xml:space="preserve"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</si>
  <si>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r>
      <t xml:space="preserve">уменьшение суммы налога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</si>
  <si>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r>
      <t xml:space="preserve">снижение ставки  земельного налога на 0,18 %  в отношении земельных участков расположенных на территории Подовинного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производства;                                                - занятых жилищным фондом и объектами инженерной инфраструктуры жилищно-коммунального комплекса;                                                                                  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хозяйства;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нужд;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</si>
  <si>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>уменьшение суммы налога 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</si>
  <si>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>9</t>
  </si>
  <si>
    <t xml:space="preserve">налог на имущество </t>
  </si>
  <si>
    <t>Перечень налоговых расходов Подовинного  сельского поселения  Октябрьского муниципального района на 2022 год</t>
  </si>
  <si>
    <t>Оценка соответствия налоговых расходов  2022 года муниципальным программам</t>
  </si>
  <si>
    <t>сумма налога, не поступившая в бюджет в связи с предоставлением налоговых льгот в 2019 г., тыс.руб.</t>
  </si>
  <si>
    <t>сумма налога, не поступившая в бюджет в связи с предоставлением налоговых  льгот в 2020 г., тыс.руб.</t>
  </si>
  <si>
    <t>1577</t>
  </si>
  <si>
    <t>льгота  востребованна т.к на территории поселения проживает 58  многодетных семей,  в результате применения  указанной льготы достигается цель  муниципальной Программы по поддержке  многодетных семей и  увеличения уровня их доходов.</t>
  </si>
  <si>
    <t>0</t>
  </si>
  <si>
    <r>
      <t xml:space="preserve">льгота по земельному  налогу  востребована, т.к. ей может воспользоваться более </t>
    </r>
    <r>
      <rPr>
        <sz val="11"/>
        <rFont val="Calibri"/>
        <family val="2"/>
        <charset val="204"/>
        <scheme val="minor"/>
      </rPr>
      <t>50%</t>
    </r>
    <r>
      <rPr>
        <sz val="11"/>
        <color theme="1"/>
        <rFont val="Calibri"/>
        <family val="2"/>
        <charset val="204"/>
        <scheme val="minor"/>
      </rPr>
      <t xml:space="preserve"> населения Подовинного  сельского поселения</t>
    </r>
  </si>
  <si>
    <t>льгота  востребованна т.к на территории проживает 14 семей с детьми-инвалидами,  в результате применения  указанной льготы достигается цель  муниципальной Программы по поддержке   семей, имеющих детей-инвалидов и  увеличения уровня их доходов.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</si>
</sst>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4" fillId="0" borderId="15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164" fontId="0" fillId="0" borderId="1" xfId="0" applyNumberFormat="1" applyBorder="1" applyAlignment="1">
      <alignment wrapText="1"/>
    </xf>
    <xf numFmtId="49" fontId="0" fillId="0" borderId="2" xfId="0" applyNumberFormat="1" applyBorder="1"/>
    <xf numFmtId="164" fontId="8" fillId="0" borderId="0" xfId="0" applyNumberFormat="1" applyFont="1" applyAlignment="1">
      <alignment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9" fontId="0" fillId="2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49" fontId="0" fillId="0" borderId="9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/>
    <xf numFmtId="0" fontId="0" fillId="3" borderId="1" xfId="0" applyNumberFormat="1" applyFill="1" applyBorder="1" applyAlignment="1">
      <alignment wrapText="1"/>
    </xf>
    <xf numFmtId="49" fontId="0" fillId="0" borderId="2" xfId="0" applyNumberForma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" fontId="0" fillId="0" borderId="2" xfId="0" applyNumberFormat="1" applyBorder="1"/>
    <xf numFmtId="4" fontId="0" fillId="3" borderId="1" xfId="0" applyNumberFormat="1" applyFill="1" applyBorder="1"/>
    <xf numFmtId="4" fontId="0" fillId="3" borderId="1" xfId="0" applyNumberFormat="1" applyFill="1" applyBorder="1" applyAlignment="1">
      <alignment wrapText="1"/>
    </xf>
    <xf numFmtId="164" fontId="0" fillId="0" borderId="17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28"/>
  <sheetViews>
    <sheetView topLeftCell="A11" zoomScale="90" zoomScaleNormal="90" workbookViewId="0">
      <selection activeCell="A13" sqref="A13:XFD14"/>
    </sheetView>
  </sheetViews>
  <sheetFormatPr defaultRowHeight="15"/>
  <cols>
    <col min="1" max="1" width="1.140625" customWidth="1"/>
    <col min="2" max="2" width="9.140625" style="61"/>
    <col min="3" max="3" width="15.42578125" customWidth="1"/>
    <col min="4" max="4" width="35.42578125" customWidth="1"/>
    <col min="5" max="5" width="28.85546875" customWidth="1"/>
    <col min="6" max="6" width="20.85546875" style="21" customWidth="1"/>
    <col min="7" max="7" width="20" style="21" customWidth="1"/>
    <col min="8" max="8" width="22" customWidth="1"/>
    <col min="9" max="9" width="24.85546875" customWidth="1"/>
    <col min="10" max="10" width="18.140625" customWidth="1"/>
    <col min="11" max="11" width="12" customWidth="1"/>
    <col min="12" max="12" width="21" customWidth="1"/>
    <col min="13" max="13" width="14" customWidth="1"/>
    <col min="14" max="14" width="19.42578125" customWidth="1"/>
    <col min="15" max="15" width="12" customWidth="1"/>
    <col min="16" max="16" width="15.5703125" customWidth="1"/>
  </cols>
  <sheetData>
    <row r="1" spans="2:17">
      <c r="I1" s="66" t="s">
        <v>10</v>
      </c>
      <c r="J1" s="66"/>
    </row>
    <row r="2" spans="2:17" ht="61.5" customHeight="1">
      <c r="H2" s="15"/>
      <c r="I2" s="67" t="s">
        <v>15</v>
      </c>
      <c r="J2" s="67"/>
    </row>
    <row r="3" spans="2:17" ht="18.75">
      <c r="B3" s="68" t="s">
        <v>85</v>
      </c>
      <c r="C3" s="68"/>
      <c r="D3" s="68"/>
      <c r="E3" s="68"/>
      <c r="F3" s="68"/>
      <c r="G3" s="68"/>
      <c r="H3" s="68"/>
      <c r="I3" s="68"/>
      <c r="J3" s="68"/>
      <c r="L3" s="10"/>
      <c r="M3" s="10"/>
      <c r="N3" s="11"/>
      <c r="O3" s="11"/>
      <c r="P3" s="11"/>
      <c r="Q3" s="11"/>
    </row>
    <row r="4" spans="2:17" ht="15.75" thickBot="1">
      <c r="L4" s="11"/>
      <c r="M4" s="11"/>
      <c r="N4" s="11"/>
      <c r="O4" s="11"/>
      <c r="P4" s="11"/>
      <c r="Q4" s="11"/>
    </row>
    <row r="5" spans="2:17" s="1" customFormat="1" ht="105" customHeight="1" thickBot="1">
      <c r="B5" s="62" t="s">
        <v>0</v>
      </c>
      <c r="C5" s="3" t="s">
        <v>16</v>
      </c>
      <c r="D5" s="3" t="s">
        <v>17</v>
      </c>
      <c r="E5" s="3" t="s">
        <v>12</v>
      </c>
      <c r="F5" s="3" t="s">
        <v>13</v>
      </c>
      <c r="G5" s="3" t="s">
        <v>18</v>
      </c>
      <c r="H5" s="9" t="s">
        <v>2</v>
      </c>
      <c r="I5" s="9" t="s">
        <v>1</v>
      </c>
      <c r="J5" s="5" t="s">
        <v>19</v>
      </c>
      <c r="L5" s="12"/>
      <c r="M5" s="12"/>
      <c r="N5" s="12"/>
      <c r="O5" s="12"/>
      <c r="P5" s="12"/>
      <c r="Q5" s="13"/>
    </row>
    <row r="6" spans="2:17" ht="15.75" thickBot="1">
      <c r="B6" s="63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8">
        <v>9</v>
      </c>
      <c r="L6" s="14"/>
      <c r="M6" s="14"/>
      <c r="N6" s="14"/>
      <c r="O6" s="14"/>
      <c r="P6" s="14"/>
      <c r="Q6" s="11"/>
    </row>
    <row r="7" spans="2:17" ht="400.5" customHeight="1">
      <c r="B7" s="44" t="s">
        <v>6</v>
      </c>
      <c r="C7" s="44" t="s">
        <v>3</v>
      </c>
      <c r="D7" s="18" t="s">
        <v>20</v>
      </c>
      <c r="E7" s="45" t="s">
        <v>21</v>
      </c>
      <c r="F7" s="19" t="s">
        <v>14</v>
      </c>
      <c r="G7" s="16" t="s">
        <v>5</v>
      </c>
      <c r="H7" s="16"/>
      <c r="I7" s="16"/>
      <c r="J7" s="17" t="s">
        <v>22</v>
      </c>
      <c r="L7" s="14"/>
      <c r="M7" s="14"/>
      <c r="N7" s="14"/>
      <c r="O7" s="14"/>
      <c r="P7" s="14"/>
      <c r="Q7" s="11"/>
    </row>
    <row r="8" spans="2:17" ht="114" customHeight="1">
      <c r="B8" s="24" t="s">
        <v>7</v>
      </c>
      <c r="C8" s="24" t="s">
        <v>3</v>
      </c>
      <c r="D8" s="36" t="s">
        <v>23</v>
      </c>
      <c r="E8" s="57" t="s">
        <v>21</v>
      </c>
      <c r="F8" s="28" t="s">
        <v>4</v>
      </c>
      <c r="G8" s="33" t="s">
        <v>5</v>
      </c>
      <c r="H8" s="33"/>
      <c r="I8" s="33"/>
      <c r="J8" s="56" t="s">
        <v>22</v>
      </c>
      <c r="L8" s="14"/>
      <c r="M8" s="14"/>
      <c r="N8" s="14"/>
      <c r="O8" s="14"/>
      <c r="P8" s="14"/>
      <c r="Q8" s="11"/>
    </row>
    <row r="9" spans="2:17" ht="123" customHeight="1">
      <c r="B9" s="24" t="s">
        <v>11</v>
      </c>
      <c r="C9" s="24" t="s">
        <v>3</v>
      </c>
      <c r="D9" s="36" t="s">
        <v>74</v>
      </c>
      <c r="E9" s="57" t="s">
        <v>21</v>
      </c>
      <c r="F9" s="28" t="s">
        <v>4</v>
      </c>
      <c r="G9" s="33" t="s">
        <v>5</v>
      </c>
      <c r="H9" s="33"/>
      <c r="I9" s="33"/>
      <c r="J9" s="56" t="s">
        <v>22</v>
      </c>
      <c r="L9" s="14"/>
      <c r="M9" s="14"/>
      <c r="N9" s="14"/>
      <c r="O9" s="14"/>
      <c r="P9" s="14"/>
      <c r="Q9" s="11"/>
    </row>
    <row r="10" spans="2:17" ht="120" customHeight="1">
      <c r="B10" s="24" t="s">
        <v>34</v>
      </c>
      <c r="C10" s="24" t="s">
        <v>3</v>
      </c>
      <c r="D10" s="36" t="s">
        <v>28</v>
      </c>
      <c r="E10" s="57" t="s">
        <v>21</v>
      </c>
      <c r="F10" s="28" t="s">
        <v>4</v>
      </c>
      <c r="G10" s="33" t="s">
        <v>5</v>
      </c>
      <c r="H10" s="33"/>
      <c r="I10" s="33"/>
      <c r="J10" s="56" t="s">
        <v>22</v>
      </c>
      <c r="L10" s="14"/>
      <c r="M10" s="14"/>
      <c r="N10" s="14"/>
      <c r="O10" s="14"/>
      <c r="P10" s="14"/>
      <c r="Q10" s="11"/>
    </row>
    <row r="11" spans="2:17" ht="125.25" customHeight="1">
      <c r="B11" s="46" t="s">
        <v>36</v>
      </c>
      <c r="C11" s="46" t="s">
        <v>84</v>
      </c>
      <c r="D11" s="58" t="s">
        <v>65</v>
      </c>
      <c r="E11" s="46" t="s">
        <v>67</v>
      </c>
      <c r="F11" s="59" t="s">
        <v>66</v>
      </c>
      <c r="G11" s="60" t="s">
        <v>27</v>
      </c>
      <c r="H11" s="33"/>
      <c r="I11" s="33"/>
      <c r="J11" s="56" t="s">
        <v>22</v>
      </c>
      <c r="L11" s="14"/>
      <c r="M11" s="14"/>
      <c r="N11" s="14"/>
      <c r="O11" s="14"/>
      <c r="P11" s="14"/>
      <c r="Q11" s="11"/>
    </row>
    <row r="12" spans="2:17" ht="81" customHeight="1">
      <c r="B12" s="24" t="s">
        <v>37</v>
      </c>
      <c r="C12" s="57" t="s">
        <v>8</v>
      </c>
      <c r="D12" s="2" t="s">
        <v>26</v>
      </c>
      <c r="E12" s="57" t="s">
        <v>24</v>
      </c>
      <c r="F12" s="56" t="s">
        <v>4</v>
      </c>
      <c r="G12" s="56" t="s">
        <v>5</v>
      </c>
      <c r="H12" s="33"/>
      <c r="I12" s="33"/>
      <c r="J12" s="56" t="s">
        <v>22</v>
      </c>
      <c r="L12" s="14"/>
      <c r="M12" s="14"/>
      <c r="N12" s="14"/>
      <c r="O12" s="14"/>
      <c r="P12" s="14"/>
      <c r="Q12" s="11"/>
    </row>
    <row r="13" spans="2:17" s="1" customFormat="1" ht="132" hidden="1" customHeight="1">
      <c r="B13" s="24" t="s">
        <v>75</v>
      </c>
      <c r="C13" s="24" t="s">
        <v>8</v>
      </c>
      <c r="D13" s="2" t="s">
        <v>45</v>
      </c>
      <c r="E13" s="2" t="s">
        <v>25</v>
      </c>
      <c r="F13" s="56" t="s">
        <v>9</v>
      </c>
      <c r="G13" s="56" t="s">
        <v>27</v>
      </c>
      <c r="H13" s="33"/>
      <c r="I13" s="33"/>
      <c r="J13" s="56" t="s">
        <v>22</v>
      </c>
      <c r="L13" s="13"/>
      <c r="M13" s="13"/>
      <c r="N13" s="13"/>
      <c r="O13" s="13"/>
      <c r="P13" s="13"/>
      <c r="Q13" s="13"/>
    </row>
    <row r="14" spans="2:17" ht="140.25" hidden="1" customHeight="1">
      <c r="B14" s="54" t="s">
        <v>76</v>
      </c>
      <c r="C14" s="46" t="s">
        <v>8</v>
      </c>
      <c r="D14" s="47" t="s">
        <v>82</v>
      </c>
      <c r="E14" s="2" t="s">
        <v>25</v>
      </c>
      <c r="F14" s="48" t="s">
        <v>9</v>
      </c>
      <c r="G14" s="48" t="s">
        <v>27</v>
      </c>
      <c r="H14" s="33"/>
      <c r="I14" s="33"/>
      <c r="J14" s="56" t="s">
        <v>22</v>
      </c>
      <c r="L14" s="14"/>
      <c r="M14" s="14"/>
      <c r="N14" s="14"/>
      <c r="O14" s="14"/>
      <c r="P14" s="14"/>
      <c r="Q14" s="11"/>
    </row>
    <row r="15" spans="2:17" s="1" customFormat="1">
      <c r="B15" s="64"/>
      <c r="F15" s="22"/>
      <c r="G15" s="22"/>
      <c r="L15" s="13"/>
      <c r="M15" s="13"/>
      <c r="N15" s="13"/>
      <c r="O15" s="13"/>
      <c r="P15" s="13"/>
      <c r="Q15" s="13"/>
    </row>
    <row r="16" spans="2:17" s="1" customFormat="1">
      <c r="B16" s="64"/>
      <c r="F16" s="22"/>
      <c r="G16" s="22"/>
      <c r="L16" s="13"/>
      <c r="M16" s="13"/>
      <c r="N16" s="13"/>
      <c r="O16" s="13"/>
      <c r="P16" s="13"/>
      <c r="Q16" s="13"/>
    </row>
    <row r="17" spans="2:17" s="1" customFormat="1">
      <c r="B17" s="64"/>
      <c r="F17" s="22"/>
      <c r="G17" s="22"/>
      <c r="L17" s="13"/>
      <c r="M17" s="13"/>
      <c r="N17" s="13"/>
      <c r="O17" s="13"/>
      <c r="P17" s="13"/>
      <c r="Q17" s="13"/>
    </row>
    <row r="18" spans="2:17" s="1" customFormat="1">
      <c r="B18" s="64"/>
      <c r="F18" s="22"/>
      <c r="G18" s="22"/>
      <c r="L18" s="13"/>
      <c r="M18" s="13"/>
      <c r="N18" s="13"/>
      <c r="O18" s="13"/>
      <c r="P18" s="13"/>
      <c r="Q18" s="13"/>
    </row>
    <row r="19" spans="2:17" s="1" customFormat="1">
      <c r="B19" s="64"/>
      <c r="F19" s="22"/>
      <c r="G19" s="22"/>
      <c r="L19" s="13"/>
      <c r="M19" s="13"/>
      <c r="N19" s="13"/>
      <c r="O19" s="13"/>
      <c r="P19" s="13"/>
      <c r="Q19" s="13"/>
    </row>
    <row r="20" spans="2:17" s="1" customFormat="1">
      <c r="B20" s="64"/>
      <c r="F20" s="22"/>
      <c r="G20" s="22"/>
      <c r="L20" s="13"/>
      <c r="M20" s="13"/>
      <c r="N20" s="13"/>
      <c r="O20" s="13"/>
      <c r="P20" s="13"/>
      <c r="Q20" s="13"/>
    </row>
    <row r="21" spans="2:17" s="1" customFormat="1">
      <c r="B21" s="64"/>
      <c r="F21" s="22"/>
      <c r="G21" s="22"/>
      <c r="L21" s="13"/>
      <c r="M21" s="13"/>
      <c r="N21" s="13"/>
      <c r="O21" s="13"/>
      <c r="P21" s="13"/>
      <c r="Q21" s="13"/>
    </row>
    <row r="22" spans="2:17" s="1" customFormat="1">
      <c r="B22" s="64"/>
      <c r="F22" s="22"/>
      <c r="G22" s="22"/>
      <c r="L22" s="13"/>
      <c r="M22" s="13"/>
      <c r="N22" s="13"/>
      <c r="O22" s="13"/>
      <c r="P22" s="13"/>
      <c r="Q22" s="13"/>
    </row>
    <row r="23" spans="2:17" s="1" customFormat="1">
      <c r="B23" s="64"/>
      <c r="F23" s="22"/>
      <c r="G23" s="22"/>
      <c r="L23" s="13"/>
      <c r="M23" s="13"/>
      <c r="N23" s="13"/>
      <c r="O23" s="13"/>
      <c r="P23" s="13"/>
      <c r="Q23" s="13"/>
    </row>
    <row r="24" spans="2:17" s="1" customFormat="1">
      <c r="B24" s="64"/>
      <c r="F24" s="22"/>
      <c r="G24" s="22"/>
      <c r="L24" s="13"/>
      <c r="M24" s="13"/>
      <c r="N24" s="13"/>
      <c r="O24" s="13"/>
      <c r="P24" s="13"/>
      <c r="Q24" s="13"/>
    </row>
    <row r="25" spans="2:17" s="1" customFormat="1">
      <c r="B25" s="64"/>
      <c r="F25" s="22"/>
      <c r="G25" s="22"/>
    </row>
    <row r="26" spans="2:17" s="1" customFormat="1">
      <c r="B26" s="64"/>
      <c r="F26" s="22"/>
      <c r="G26" s="22"/>
    </row>
    <row r="27" spans="2:17" s="1" customFormat="1">
      <c r="B27" s="64"/>
      <c r="F27" s="22"/>
      <c r="G27" s="22"/>
    </row>
    <row r="28" spans="2:17" s="1" customFormat="1">
      <c r="B28" s="64"/>
      <c r="F28" s="22"/>
      <c r="G28" s="22"/>
    </row>
  </sheetData>
  <mergeCells count="3">
    <mergeCell ref="I1:J1"/>
    <mergeCell ref="I2:J2"/>
    <mergeCell ref="B3:J3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70" fitToHeight="2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19"/>
  <sheetViews>
    <sheetView workbookViewId="0">
      <selection activeCell="A3" sqref="A3:D3"/>
    </sheetView>
  </sheetViews>
  <sheetFormatPr defaultRowHeight="15"/>
  <cols>
    <col min="2" max="2" width="55.140625" customWidth="1"/>
    <col min="3" max="3" width="51.28515625" customWidth="1"/>
    <col min="4" max="4" width="36.42578125" customWidth="1"/>
  </cols>
  <sheetData>
    <row r="3" spans="1:11" ht="18.75">
      <c r="A3" s="68" t="s">
        <v>86</v>
      </c>
      <c r="B3" s="68"/>
      <c r="C3" s="68"/>
      <c r="D3" s="68"/>
      <c r="E3" s="15"/>
      <c r="F3" s="10"/>
      <c r="G3" s="10"/>
      <c r="H3" s="11"/>
      <c r="I3" s="11"/>
      <c r="J3" s="11"/>
      <c r="K3" s="11"/>
    </row>
    <row r="4" spans="1:11" ht="15.75" thickBot="1">
      <c r="C4" s="15"/>
      <c r="D4" s="15"/>
      <c r="E4" s="15"/>
      <c r="F4" s="11"/>
      <c r="G4" s="11"/>
      <c r="H4" s="11"/>
      <c r="I4" s="11"/>
      <c r="J4" s="11"/>
      <c r="K4" s="11"/>
    </row>
    <row r="5" spans="1:11" s="1" customFormat="1" ht="68.25" customHeight="1" thickBot="1">
      <c r="A5" s="4" t="s">
        <v>0</v>
      </c>
      <c r="B5" s="3" t="s">
        <v>40</v>
      </c>
      <c r="C5" s="9" t="s">
        <v>29</v>
      </c>
      <c r="D5" s="9" t="s">
        <v>30</v>
      </c>
      <c r="E5" s="13"/>
      <c r="F5" s="12"/>
      <c r="G5" s="12"/>
      <c r="H5" s="12"/>
      <c r="I5" s="12"/>
      <c r="J5" s="12"/>
      <c r="K5" s="13"/>
    </row>
    <row r="6" spans="1:11" ht="15.75" thickBot="1">
      <c r="A6" s="6">
        <v>1</v>
      </c>
      <c r="B6" s="7">
        <v>2</v>
      </c>
      <c r="C6" s="23">
        <v>3</v>
      </c>
      <c r="D6" s="31">
        <v>4</v>
      </c>
      <c r="E6" s="29"/>
      <c r="F6" s="14"/>
      <c r="G6" s="14"/>
      <c r="H6" s="14"/>
      <c r="I6" s="14"/>
      <c r="J6" s="14"/>
      <c r="K6" s="11"/>
    </row>
    <row r="7" spans="1:11" ht="243.75" customHeight="1">
      <c r="A7" s="44" t="s">
        <v>6</v>
      </c>
      <c r="B7" s="18" t="s">
        <v>41</v>
      </c>
      <c r="C7" s="25" t="s">
        <v>31</v>
      </c>
      <c r="D7" s="25" t="s">
        <v>32</v>
      </c>
      <c r="E7" s="30"/>
      <c r="F7" s="11"/>
      <c r="G7" s="14"/>
      <c r="H7" s="14"/>
      <c r="I7" s="14"/>
      <c r="J7" s="14"/>
      <c r="K7" s="11"/>
    </row>
    <row r="8" spans="1:11" ht="88.5" customHeight="1">
      <c r="A8" s="24" t="s">
        <v>7</v>
      </c>
      <c r="B8" s="36" t="s">
        <v>42</v>
      </c>
      <c r="C8" s="26" t="s">
        <v>31</v>
      </c>
      <c r="D8" s="26" t="s">
        <v>32</v>
      </c>
      <c r="E8" s="29"/>
      <c r="F8" s="14"/>
      <c r="G8" s="14"/>
      <c r="H8" s="14"/>
      <c r="I8" s="14"/>
      <c r="J8" s="14"/>
      <c r="K8" s="11"/>
    </row>
    <row r="9" spans="1:11" s="1" customFormat="1" ht="93" customHeight="1">
      <c r="A9" s="24" t="s">
        <v>11</v>
      </c>
      <c r="B9" s="36" t="s">
        <v>73</v>
      </c>
      <c r="C9" s="26" t="s">
        <v>31</v>
      </c>
      <c r="D9" s="28" t="s">
        <v>33</v>
      </c>
      <c r="F9" s="13"/>
      <c r="G9" s="13"/>
      <c r="H9" s="13"/>
      <c r="I9" s="13"/>
      <c r="J9" s="13"/>
      <c r="K9" s="13"/>
    </row>
    <row r="10" spans="1:11" s="1" customFormat="1" ht="89.25" customHeight="1">
      <c r="A10" s="24" t="s">
        <v>34</v>
      </c>
      <c r="B10" s="36" t="s">
        <v>43</v>
      </c>
      <c r="C10" s="26" t="s">
        <v>31</v>
      </c>
      <c r="D10" s="26" t="s">
        <v>32</v>
      </c>
      <c r="F10" s="13"/>
      <c r="G10" s="13"/>
      <c r="H10" s="13"/>
      <c r="I10" s="13"/>
      <c r="J10" s="13"/>
      <c r="K10" s="13"/>
    </row>
    <row r="11" spans="1:11" s="1" customFormat="1" ht="89.25" customHeight="1">
      <c r="A11" s="46" t="s">
        <v>36</v>
      </c>
      <c r="B11" s="58" t="s">
        <v>78</v>
      </c>
      <c r="C11" s="26" t="s">
        <v>38</v>
      </c>
      <c r="D11" s="28" t="s">
        <v>39</v>
      </c>
      <c r="F11" s="13"/>
      <c r="G11" s="13"/>
      <c r="H11" s="13"/>
      <c r="I11" s="13"/>
      <c r="J11" s="13"/>
      <c r="K11" s="13"/>
    </row>
    <row r="12" spans="1:11" s="1" customFormat="1" ht="77.25" customHeight="1">
      <c r="A12" s="24" t="s">
        <v>37</v>
      </c>
      <c r="B12" s="2" t="s">
        <v>44</v>
      </c>
      <c r="C12" s="26" t="s">
        <v>31</v>
      </c>
      <c r="D12" s="28" t="s">
        <v>35</v>
      </c>
      <c r="E12" s="13"/>
      <c r="F12" s="13"/>
      <c r="G12" s="13"/>
      <c r="H12" s="13"/>
      <c r="I12" s="13"/>
      <c r="J12" s="13"/>
      <c r="K12" s="13"/>
    </row>
    <row r="13" spans="1:11" s="1" customFormat="1" ht="85.5" hidden="1" customHeight="1">
      <c r="A13" s="24" t="s">
        <v>75</v>
      </c>
      <c r="B13" s="2" t="s">
        <v>46</v>
      </c>
      <c r="C13" s="26" t="s">
        <v>38</v>
      </c>
      <c r="D13" s="28" t="s">
        <v>39</v>
      </c>
      <c r="E13" s="27"/>
      <c r="F13" s="13"/>
      <c r="G13" s="13"/>
      <c r="H13" s="13"/>
      <c r="I13" s="13"/>
      <c r="J13" s="13"/>
      <c r="K13" s="13"/>
    </row>
    <row r="14" spans="1:11" s="1" customFormat="1" ht="90" hidden="1">
      <c r="A14" s="54" t="s">
        <v>76</v>
      </c>
      <c r="B14" s="47" t="s">
        <v>77</v>
      </c>
      <c r="C14" s="26" t="s">
        <v>38</v>
      </c>
      <c r="D14" s="28" t="s">
        <v>39</v>
      </c>
      <c r="E14" s="13"/>
      <c r="F14" s="13"/>
      <c r="G14" s="13"/>
      <c r="H14" s="13"/>
      <c r="I14" s="13"/>
      <c r="J14" s="13"/>
      <c r="K14" s="13"/>
    </row>
    <row r="15" spans="1:11" s="1" customFormat="1">
      <c r="E15" s="13"/>
      <c r="F15" s="13"/>
      <c r="G15" s="13"/>
      <c r="H15" s="13"/>
      <c r="I15" s="13"/>
      <c r="J15" s="13"/>
      <c r="K15" s="13"/>
    </row>
    <row r="16" spans="1:11" s="1" customFormat="1">
      <c r="F16" s="13"/>
      <c r="G16" s="13"/>
      <c r="H16" s="13"/>
      <c r="I16" s="13"/>
      <c r="J16" s="13"/>
      <c r="K16" s="13"/>
    </row>
    <row r="17" spans="6:11" s="1" customFormat="1">
      <c r="F17" s="13"/>
      <c r="G17" s="13"/>
      <c r="H17" s="13"/>
      <c r="I17" s="13"/>
      <c r="J17" s="13"/>
      <c r="K17" s="13"/>
    </row>
    <row r="18" spans="6:11" s="1" customFormat="1">
      <c r="F18" s="13"/>
      <c r="G18" s="13"/>
      <c r="H18" s="13"/>
      <c r="I18" s="13"/>
      <c r="J18" s="13"/>
      <c r="K18" s="13"/>
    </row>
    <row r="19" spans="6:11" s="1" customFormat="1">
      <c r="F19" s="13"/>
      <c r="G19" s="13"/>
      <c r="H19" s="13"/>
      <c r="I19" s="13"/>
      <c r="J19" s="13"/>
      <c r="K19" s="13"/>
    </row>
  </sheetData>
  <mergeCells count="1">
    <mergeCell ref="A3:D3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4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21"/>
  <sheetViews>
    <sheetView tabSelected="1" workbookViewId="0">
      <pane xSplit="2" ySplit="6" topLeftCell="E10" activePane="bottomRight" state="frozen"/>
      <selection pane="topRight" activeCell="C1" sqref="C1"/>
      <selection pane="bottomLeft" activeCell="A7" sqref="A7"/>
      <selection pane="bottomRight" activeCell="Z13" sqref="Z13"/>
    </sheetView>
  </sheetViews>
  <sheetFormatPr defaultRowHeight="15"/>
  <cols>
    <col min="2" max="2" width="58" customWidth="1"/>
    <col min="3" max="3" width="36.42578125" hidden="1" customWidth="1"/>
    <col min="4" max="4" width="28.42578125" hidden="1" customWidth="1"/>
    <col min="5" max="5" width="6" customWidth="1"/>
    <col min="6" max="6" width="6.28515625" customWidth="1"/>
    <col min="7" max="7" width="6" customWidth="1"/>
    <col min="8" max="8" width="5.85546875" customWidth="1"/>
    <col min="9" max="10" width="5.5703125" customWidth="1"/>
    <col min="11" max="12" width="6" customWidth="1"/>
    <col min="13" max="13" width="5.5703125" customWidth="1"/>
    <col min="14" max="14" width="6" customWidth="1"/>
    <col min="15" max="16" width="5.7109375" customWidth="1"/>
    <col min="17" max="17" width="5.5703125" customWidth="1"/>
    <col min="18" max="18" width="6.140625" customWidth="1"/>
    <col min="19" max="19" width="5.140625" customWidth="1"/>
    <col min="20" max="20" width="6.140625" customWidth="1"/>
    <col min="21" max="22" width="6.7109375" customWidth="1"/>
    <col min="23" max="23" width="13.28515625" customWidth="1"/>
    <col min="24" max="24" width="13.42578125" customWidth="1"/>
    <col min="25" max="25" width="36.85546875" customWidth="1"/>
    <col min="26" max="26" width="42.28515625" customWidth="1"/>
  </cols>
  <sheetData>
    <row r="2" spans="1:26" ht="18.75">
      <c r="B2" s="32" t="s">
        <v>50</v>
      </c>
    </row>
    <row r="3" spans="1:26" ht="15.75" thickBot="1"/>
    <row r="4" spans="1:26">
      <c r="A4" s="72" t="s">
        <v>0</v>
      </c>
      <c r="B4" s="69" t="s">
        <v>40</v>
      </c>
      <c r="C4" s="78" t="s">
        <v>29</v>
      </c>
      <c r="D4" s="78" t="s">
        <v>30</v>
      </c>
      <c r="E4" s="94" t="s">
        <v>51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6"/>
      <c r="W4" s="75" t="s">
        <v>87</v>
      </c>
      <c r="X4" s="75" t="s">
        <v>88</v>
      </c>
      <c r="Y4" s="81" t="s">
        <v>52</v>
      </c>
    </row>
    <row r="5" spans="1:26" ht="60.75" customHeight="1">
      <c r="A5" s="73"/>
      <c r="B5" s="70"/>
      <c r="C5" s="79"/>
      <c r="D5" s="79"/>
      <c r="E5" s="88" t="s">
        <v>53</v>
      </c>
      <c r="F5" s="89"/>
      <c r="G5" s="89"/>
      <c r="H5" s="89"/>
      <c r="I5" s="89"/>
      <c r="J5" s="90"/>
      <c r="K5" s="88" t="s">
        <v>58</v>
      </c>
      <c r="L5" s="89"/>
      <c r="M5" s="89"/>
      <c r="N5" s="89"/>
      <c r="O5" s="89"/>
      <c r="P5" s="90"/>
      <c r="Q5" s="91" t="s">
        <v>54</v>
      </c>
      <c r="R5" s="92"/>
      <c r="S5" s="92"/>
      <c r="T5" s="92"/>
      <c r="U5" s="92"/>
      <c r="V5" s="93"/>
      <c r="W5" s="76"/>
      <c r="X5" s="76"/>
      <c r="Y5" s="82"/>
    </row>
    <row r="6" spans="1:26" s="1" customFormat="1" ht="27" customHeight="1" thickBot="1">
      <c r="A6" s="74"/>
      <c r="B6" s="71"/>
      <c r="C6" s="80"/>
      <c r="D6" s="80"/>
      <c r="E6" s="37">
        <v>2015</v>
      </c>
      <c r="F6" s="37">
        <v>2016</v>
      </c>
      <c r="G6" s="37">
        <v>2017</v>
      </c>
      <c r="H6" s="37">
        <v>2018</v>
      </c>
      <c r="I6" s="37">
        <v>2019</v>
      </c>
      <c r="J6" s="37">
        <v>202</v>
      </c>
      <c r="K6" s="37">
        <v>2015</v>
      </c>
      <c r="L6" s="37">
        <v>2016</v>
      </c>
      <c r="M6" s="37">
        <v>2017</v>
      </c>
      <c r="N6" s="37">
        <v>2018</v>
      </c>
      <c r="O6" s="37">
        <v>2019</v>
      </c>
      <c r="P6" s="37">
        <v>2020</v>
      </c>
      <c r="Q6" s="37">
        <v>2015</v>
      </c>
      <c r="R6" s="37">
        <v>2016</v>
      </c>
      <c r="S6" s="37">
        <v>2017</v>
      </c>
      <c r="T6" s="37">
        <v>2018</v>
      </c>
      <c r="U6" s="37">
        <v>2019</v>
      </c>
      <c r="V6" s="37">
        <v>2020</v>
      </c>
      <c r="W6" s="77"/>
      <c r="X6" s="77"/>
      <c r="Y6" s="83"/>
    </row>
    <row r="7" spans="1:26" ht="15.75" thickBot="1">
      <c r="A7" s="6">
        <v>1</v>
      </c>
      <c r="B7" s="7">
        <v>2</v>
      </c>
      <c r="C7" s="23">
        <v>3</v>
      </c>
      <c r="D7" s="23">
        <v>4</v>
      </c>
      <c r="E7" s="38"/>
      <c r="F7" s="7"/>
      <c r="G7" s="7"/>
      <c r="H7" s="7"/>
      <c r="I7" s="7"/>
      <c r="J7" s="7"/>
      <c r="K7" s="7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40"/>
    </row>
    <row r="8" spans="1:26" ht="243.75" customHeight="1">
      <c r="A8" s="20" t="s">
        <v>6</v>
      </c>
      <c r="B8" s="18" t="s">
        <v>81</v>
      </c>
      <c r="C8" s="25" t="s">
        <v>31</v>
      </c>
      <c r="D8" s="25" t="s">
        <v>32</v>
      </c>
      <c r="E8" s="2" t="s">
        <v>57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89</v>
      </c>
      <c r="K8" s="2" t="s">
        <v>57</v>
      </c>
      <c r="L8" s="2" t="s">
        <v>59</v>
      </c>
      <c r="M8" s="2" t="s">
        <v>60</v>
      </c>
      <c r="N8" s="2" t="s">
        <v>61</v>
      </c>
      <c r="O8" s="2" t="s">
        <v>62</v>
      </c>
      <c r="P8" s="87" t="s">
        <v>89</v>
      </c>
      <c r="Q8" s="42">
        <f>K8/E8*100</f>
        <v>100</v>
      </c>
      <c r="R8" s="42">
        <f>L8/F8*100</f>
        <v>100</v>
      </c>
      <c r="S8" s="42">
        <f>M8/G8*100</f>
        <v>100</v>
      </c>
      <c r="T8" s="42">
        <f>N8/H8*100</f>
        <v>100</v>
      </c>
      <c r="U8" s="42">
        <f>O8/I8*100</f>
        <v>100</v>
      </c>
      <c r="V8" s="42">
        <f>P8/J8*100</f>
        <v>100</v>
      </c>
      <c r="W8" s="97"/>
      <c r="X8" s="97"/>
      <c r="Y8" s="34" t="s">
        <v>56</v>
      </c>
    </row>
    <row r="9" spans="1:26" ht="96" customHeight="1">
      <c r="A9" s="24" t="s">
        <v>7</v>
      </c>
      <c r="B9" s="36" t="s">
        <v>47</v>
      </c>
      <c r="C9" s="26" t="s">
        <v>31</v>
      </c>
      <c r="D9" s="26" t="s">
        <v>32</v>
      </c>
      <c r="E9" s="2" t="s">
        <v>57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89</v>
      </c>
      <c r="K9" s="33">
        <v>27</v>
      </c>
      <c r="L9" s="35">
        <v>27</v>
      </c>
      <c r="M9" s="35">
        <v>27</v>
      </c>
      <c r="N9" s="35">
        <v>27</v>
      </c>
      <c r="O9" s="84">
        <v>27</v>
      </c>
      <c r="P9" s="84">
        <v>31</v>
      </c>
      <c r="Q9" s="85">
        <f t="shared" ref="Q9:Q14" si="0">K9/E9*100</f>
        <v>1.7612524461839529</v>
      </c>
      <c r="R9" s="85">
        <f>L9/F9*100</f>
        <v>1.6917293233082706</v>
      </c>
      <c r="S9" s="85">
        <f>M9/G9*100</f>
        <v>1.6697588126159555</v>
      </c>
      <c r="T9" s="85">
        <f>N9/H9*100</f>
        <v>1.7013232514177694</v>
      </c>
      <c r="U9" s="85">
        <f>O9/I9*100</f>
        <v>1.7088607594936709</v>
      </c>
      <c r="V9" s="85">
        <f>P9/J9*100</f>
        <v>1.9657577679137603</v>
      </c>
      <c r="W9" s="98">
        <v>22</v>
      </c>
      <c r="X9" s="98">
        <v>24</v>
      </c>
      <c r="Y9" s="34" t="s">
        <v>64</v>
      </c>
    </row>
    <row r="10" spans="1:26" s="1" customFormat="1" ht="127.5" customHeight="1">
      <c r="A10" s="24" t="s">
        <v>11</v>
      </c>
      <c r="B10" s="36" t="s">
        <v>73</v>
      </c>
      <c r="C10" s="26" t="s">
        <v>31</v>
      </c>
      <c r="D10" s="28" t="s">
        <v>33</v>
      </c>
      <c r="E10" s="51">
        <v>1533</v>
      </c>
      <c r="F10" s="51">
        <v>1596</v>
      </c>
      <c r="G10" s="51">
        <v>1617</v>
      </c>
      <c r="H10" s="51">
        <v>1587</v>
      </c>
      <c r="I10" s="51">
        <v>1580</v>
      </c>
      <c r="J10" s="51">
        <v>1577</v>
      </c>
      <c r="K10" s="51">
        <v>3</v>
      </c>
      <c r="L10" s="51">
        <v>3</v>
      </c>
      <c r="M10" s="51">
        <v>3</v>
      </c>
      <c r="N10" s="51">
        <v>3</v>
      </c>
      <c r="O10" s="86">
        <v>3</v>
      </c>
      <c r="P10" s="86">
        <v>58</v>
      </c>
      <c r="Q10" s="85">
        <f t="shared" si="0"/>
        <v>0.19569471624266144</v>
      </c>
      <c r="R10" s="85">
        <f>L10/F10*100</f>
        <v>0.18796992481203006</v>
      </c>
      <c r="S10" s="85">
        <f>M10/G10*100</f>
        <v>0.1855287569573284</v>
      </c>
      <c r="T10" s="85">
        <f>N10/H10*100</f>
        <v>0.1890359168241966</v>
      </c>
      <c r="U10" s="85">
        <f>O10/I10*100</f>
        <v>0.18987341772151897</v>
      </c>
      <c r="V10" s="85">
        <f>P10/J10*100</f>
        <v>3.6778693722257447</v>
      </c>
      <c r="W10" s="98" t="s">
        <v>91</v>
      </c>
      <c r="X10" s="99" t="s">
        <v>91</v>
      </c>
      <c r="Y10" s="34" t="s">
        <v>90</v>
      </c>
      <c r="Z10" s="43"/>
    </row>
    <row r="11" spans="1:26" s="1" customFormat="1" ht="89.25" customHeight="1">
      <c r="A11" s="24" t="s">
        <v>36</v>
      </c>
      <c r="B11" s="36" t="s">
        <v>48</v>
      </c>
      <c r="C11" s="26" t="s">
        <v>31</v>
      </c>
      <c r="D11" s="26" t="s">
        <v>32</v>
      </c>
      <c r="E11" s="51">
        <v>1533</v>
      </c>
      <c r="F11" s="51">
        <v>1596</v>
      </c>
      <c r="G11" s="51">
        <v>1617</v>
      </c>
      <c r="H11" s="51">
        <v>1587</v>
      </c>
      <c r="I11" s="51">
        <v>1580</v>
      </c>
      <c r="J11" s="51">
        <v>1577</v>
      </c>
      <c r="K11" s="51">
        <v>540</v>
      </c>
      <c r="L11" s="51">
        <v>559</v>
      </c>
      <c r="M11" s="51">
        <v>553</v>
      </c>
      <c r="N11" s="51">
        <v>572</v>
      </c>
      <c r="O11" s="86">
        <v>569</v>
      </c>
      <c r="P11" s="86">
        <v>924</v>
      </c>
      <c r="Q11" s="85">
        <f t="shared" si="0"/>
        <v>35.225048923679061</v>
      </c>
      <c r="R11" s="85">
        <f>L11/F11*100</f>
        <v>35.025062656641602</v>
      </c>
      <c r="S11" s="85">
        <f>M11/G11*100</f>
        <v>34.1991341991342</v>
      </c>
      <c r="T11" s="85">
        <f>N11/H11*100</f>
        <v>36.042848141146813</v>
      </c>
      <c r="U11" s="85">
        <f>O11/I11*100</f>
        <v>36.0126582278481</v>
      </c>
      <c r="V11" s="85">
        <f>P11/J11*100</f>
        <v>58.592263792010144</v>
      </c>
      <c r="W11" s="98">
        <v>260</v>
      </c>
      <c r="X11" s="98">
        <v>231</v>
      </c>
      <c r="Y11" s="34" t="s">
        <v>92</v>
      </c>
    </row>
    <row r="12" spans="1:26" s="1" customFormat="1" ht="89.25" customHeight="1">
      <c r="A12" s="24" t="s">
        <v>37</v>
      </c>
      <c r="B12" s="58" t="s">
        <v>79</v>
      </c>
      <c r="C12" s="26" t="s">
        <v>38</v>
      </c>
      <c r="D12" s="28" t="s">
        <v>39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86"/>
      <c r="P12" s="86"/>
      <c r="Q12" s="85"/>
      <c r="R12" s="85"/>
      <c r="S12" s="85"/>
      <c r="T12" s="85"/>
      <c r="U12" s="85"/>
      <c r="V12" s="85"/>
      <c r="W12" s="98"/>
      <c r="X12" s="99"/>
      <c r="Y12" s="34"/>
    </row>
    <row r="13" spans="1:26" s="1" customFormat="1" ht="124.5" customHeight="1">
      <c r="A13" s="24" t="s">
        <v>75</v>
      </c>
      <c r="B13" s="2" t="s">
        <v>49</v>
      </c>
      <c r="C13" s="26" t="s">
        <v>31</v>
      </c>
      <c r="D13" s="28" t="s">
        <v>35</v>
      </c>
      <c r="E13" s="51">
        <v>1230</v>
      </c>
      <c r="F13" s="51">
        <v>1305</v>
      </c>
      <c r="G13" s="51">
        <v>1314</v>
      </c>
      <c r="H13" s="51">
        <v>1303</v>
      </c>
      <c r="I13" s="51">
        <v>1314</v>
      </c>
      <c r="J13" s="51">
        <v>1346</v>
      </c>
      <c r="K13" s="51">
        <v>1</v>
      </c>
      <c r="L13" s="51">
        <v>1</v>
      </c>
      <c r="M13" s="51">
        <v>2</v>
      </c>
      <c r="N13" s="51">
        <v>3</v>
      </c>
      <c r="O13" s="86">
        <v>3</v>
      </c>
      <c r="P13" s="86">
        <v>14</v>
      </c>
      <c r="Q13" s="85">
        <f t="shared" si="0"/>
        <v>8.1300813008130079E-2</v>
      </c>
      <c r="R13" s="85">
        <f>L13/F13*100</f>
        <v>7.6628352490421464E-2</v>
      </c>
      <c r="S13" s="85">
        <f>M13/G13*100</f>
        <v>0.15220700152207001</v>
      </c>
      <c r="T13" s="85">
        <f>N13/H13*100</f>
        <v>0.23023791250959325</v>
      </c>
      <c r="U13" s="85">
        <f>O13/I13*100</f>
        <v>0.22831050228310501</v>
      </c>
      <c r="V13" s="85">
        <f>P13/J13*100</f>
        <v>1.0401188707280831</v>
      </c>
      <c r="W13" s="99">
        <v>2</v>
      </c>
      <c r="X13" s="99">
        <v>1</v>
      </c>
      <c r="Y13" s="100" t="s">
        <v>93</v>
      </c>
      <c r="Z13" s="43"/>
    </row>
    <row r="14" spans="1:26" s="1" customFormat="1" ht="89.25" hidden="1" customHeight="1">
      <c r="A14" s="24" t="s">
        <v>76</v>
      </c>
      <c r="B14" s="41" t="s">
        <v>63</v>
      </c>
      <c r="C14" s="26" t="s">
        <v>38</v>
      </c>
      <c r="D14" s="28" t="s">
        <v>39</v>
      </c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65" t="e">
        <f t="shared" si="0"/>
        <v>#DIV/0!</v>
      </c>
      <c r="R14" s="2"/>
      <c r="S14" s="2"/>
      <c r="T14" s="2"/>
      <c r="U14" s="2"/>
      <c r="V14" s="2"/>
      <c r="W14" s="2"/>
      <c r="X14" s="2"/>
      <c r="Y14" s="34" t="s">
        <v>55</v>
      </c>
    </row>
    <row r="15" spans="1:26" s="1" customFormat="1" ht="98.25" hidden="1" customHeight="1">
      <c r="A15" s="24" t="s">
        <v>83</v>
      </c>
      <c r="B15" s="55" t="s">
        <v>80</v>
      </c>
      <c r="C15" s="26" t="s">
        <v>38</v>
      </c>
      <c r="D15" s="28" t="s">
        <v>39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6" hidden="1">
      <c r="A16" s="11"/>
      <c r="B16" s="11"/>
      <c r="C16" s="11"/>
      <c r="D16" s="11"/>
      <c r="E16" s="11"/>
    </row>
    <row r="17" spans="1:5" hidden="1">
      <c r="A17" s="11"/>
      <c r="B17" s="49" t="s">
        <v>68</v>
      </c>
      <c r="C17" s="11"/>
      <c r="D17" s="11"/>
      <c r="E17" s="11"/>
    </row>
    <row r="18" spans="1:5" hidden="1">
      <c r="B18" s="50" t="s">
        <v>69</v>
      </c>
    </row>
    <row r="19" spans="1:5" hidden="1">
      <c r="B19" s="50" t="s">
        <v>70</v>
      </c>
    </row>
    <row r="20" spans="1:5" hidden="1">
      <c r="B20" s="50" t="s">
        <v>71</v>
      </c>
    </row>
    <row r="21" spans="1:5" hidden="1">
      <c r="B21" s="50" t="s">
        <v>72</v>
      </c>
    </row>
  </sheetData>
  <mergeCells count="11">
    <mergeCell ref="Y4:Y6"/>
    <mergeCell ref="D4:D6"/>
    <mergeCell ref="E5:J5"/>
    <mergeCell ref="K5:P5"/>
    <mergeCell ref="Q5:V5"/>
    <mergeCell ref="E4:V4"/>
    <mergeCell ref="B4:B6"/>
    <mergeCell ref="A4:A6"/>
    <mergeCell ref="W4:W6"/>
    <mergeCell ref="X4:X6"/>
    <mergeCell ref="C4:C6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65" fitToHeight="2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</vt:lpstr>
      <vt:lpstr>соответствие</vt:lpstr>
      <vt:lpstr>востребованность</vt:lpstr>
      <vt:lpstr>востребованность!Область_печати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2020-08-28T03:53:01Z</cp:lastPrinted>
  <dcterms:created xsi:type="dcterms:W3CDTF">2020-07-16T05:51:25Z</dcterms:created>
  <dcterms:modified xsi:type="dcterms:W3CDTF">2021-09-09T06:32:56Z</dcterms:modified>
</cp:coreProperties>
</file>